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h\Documents\DPAS\"/>
    </mc:Choice>
  </mc:AlternateContent>
  <bookViews>
    <workbookView xWindow="0" yWindow="0" windowWidth="28800" windowHeight="12435"/>
  </bookViews>
  <sheets>
    <sheet name="DPAS Refusion" sheetId="1" r:id="rId1"/>
    <sheet name="Refusionsregler" sheetId="2" r:id="rId2"/>
    <sheet name="Administration" sheetId="3" state="hidden" r:id="rId3"/>
  </sheets>
  <definedNames>
    <definedName name="_xlnm.Print_Area" localSheetId="0">'DPAS Refusion'!$A$1:$H$32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8" i="1"/>
  <c r="E16" i="1" s="1"/>
</calcChain>
</file>

<file path=xl/sharedStrings.xml><?xml version="1.0" encoding="utf-8"?>
<sst xmlns="http://schemas.openxmlformats.org/spreadsheetml/2006/main" count="83" uniqueCount="69">
  <si>
    <t>DPAS refusionsskema</t>
  </si>
  <si>
    <t>Navn</t>
  </si>
  <si>
    <t>Kontonummer</t>
  </si>
  <si>
    <t>Samlet beløb til refusion</t>
  </si>
  <si>
    <t>Kørselsgodtgørelse (statens lave takst, 2019 1.98 kr/km)</t>
  </si>
  <si>
    <t>Fra</t>
  </si>
  <si>
    <t>Til</t>
  </si>
  <si>
    <t>Antal km.</t>
  </si>
  <si>
    <t>DPAS refusionsregler</t>
  </si>
  <si>
    <t>DPAS bestyrelse:</t>
  </si>
  <si>
    <t>Alle transportudgifter og evt. overnatningsudgifter i forbindelse med bestyrelsesarbejde</t>
  </si>
  <si>
    <t>Mødeforplejning</t>
  </si>
  <si>
    <t>Årsmødedeltagelse inkl. Overnatning</t>
  </si>
  <si>
    <t>DPAS bestyrelsesmiddag i forbindelse med bestyrelsens konstituering</t>
  </si>
  <si>
    <t>DPAS udvalg:</t>
  </si>
  <si>
    <t>Alle transportudgifter i forbindelse med udvalgsarbejde</t>
  </si>
  <si>
    <t>FYPA:</t>
  </si>
  <si>
    <t>Alle transportudgifter i forbindelse med bestyrelsesmøder</t>
  </si>
  <si>
    <t>Mødeforplejning i forbindelse med bestyrelsesmøder</t>
  </si>
  <si>
    <t>Forplejning til FYPA Basiskursus</t>
  </si>
  <si>
    <t>Udgifter til fyraftensmøder</t>
  </si>
  <si>
    <t>Udgifter til temadage</t>
  </si>
  <si>
    <t>FYPAs uddannelses pris inkl. udgifter til diplom</t>
  </si>
  <si>
    <t>Transport og deltagelse for bestyrelsesmedlemmer der deltager i planlægning og afholdelse af FYPA kursusdage</t>
  </si>
  <si>
    <t xml:space="preserve">UEMS </t>
  </si>
  <si>
    <t>Alle udgifter til deltagelse, ophold og transport</t>
  </si>
  <si>
    <t>Årsmøde</t>
  </si>
  <si>
    <t>Stud. med. fripladser inkl. overnatning</t>
  </si>
  <si>
    <t>Subspeciale gruppemøder: transportudgifter og gave (max 500 kr.) til oplægsholdere</t>
  </si>
  <si>
    <t>Karrieredage/ specialernes dag</t>
  </si>
  <si>
    <t>Samlede udgifter op til 3000 kr. til slik/chokolade/kampagnemateriale/ evt. gevinster osv. for hver af de 3 videreuddannelses regioner</t>
  </si>
  <si>
    <t>Transport: Der refunderes togbilletter, kørsel i egen bil (statens lave takst), broafgifter og flybilletter indenrigs mellem Ålborg og København, flybilletter udenrigs.</t>
  </si>
  <si>
    <t>Dropdown</t>
  </si>
  <si>
    <t>Transport</t>
  </si>
  <si>
    <t>Forplejning</t>
  </si>
  <si>
    <t>Møde</t>
  </si>
  <si>
    <t>Overnatning ifbm. møde</t>
  </si>
  <si>
    <t>Karriedag</t>
  </si>
  <si>
    <t>Gaver/priser</t>
  </si>
  <si>
    <t xml:space="preserve"> </t>
  </si>
  <si>
    <t>DPAS</t>
  </si>
  <si>
    <t>FYPA</t>
  </si>
  <si>
    <t>Anledning</t>
  </si>
  <si>
    <t>Supplerende oplysninger</t>
  </si>
  <si>
    <t>Vedhæftede bilag</t>
  </si>
  <si>
    <t>Beløb i DKK</t>
  </si>
  <si>
    <t>Dato (DD/MM/ÅR)</t>
  </si>
  <si>
    <t>Vejledning til udfyldelse af skemaet</t>
  </si>
  <si>
    <t>Angiv dato, navn og kontonummer.</t>
  </si>
  <si>
    <t>Vælg Anledning fra drop-down menuen.</t>
  </si>
  <si>
    <t>Evt. skrives supplerede oplysninger.</t>
  </si>
  <si>
    <t>Bilag: Vælg type fra drop-down menuen.</t>
  </si>
  <si>
    <t>Angiv evt. kørsel i egen bil, fra og til samt antal km hver vej.</t>
  </si>
  <si>
    <t>Der beregnes automatisk km-penge.</t>
  </si>
  <si>
    <t>Samlet beløb beregnes automatisk.</t>
  </si>
  <si>
    <t>Vedhæft nummererede bilag og send skemaet til</t>
  </si>
  <si>
    <t>DPAS kassér</t>
  </si>
  <si>
    <t>Helle Knudsen</t>
  </si>
  <si>
    <t>helle.knudsen@regionh.dk</t>
  </si>
  <si>
    <t>2</t>
  </si>
  <si>
    <t>3</t>
  </si>
  <si>
    <t>4</t>
  </si>
  <si>
    <t>Informatikudvalg</t>
  </si>
  <si>
    <t>Udvalg for kvalitetsudvikling</t>
  </si>
  <si>
    <t>Udvalg for molekylærpatologi</t>
  </si>
  <si>
    <t xml:space="preserve">Uddannelsesudvalg </t>
  </si>
  <si>
    <t>Andet (noter i fri tekst)</t>
  </si>
  <si>
    <t xml:space="preserve">Angiv beløb for hvert bilag. </t>
  </si>
  <si>
    <t>Evt. gives suppl. oplysninger, hvis bilagstypen ikke fremgår.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</si>
</sst>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.&quot;\ #,##0.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5" xfId="0" applyBorder="1"/>
    <xf numFmtId="0" fontId="0" fillId="0" borderId="6" xfId="0" applyBorder="1"/>
    <xf numFmtId="0" fontId="1" fillId="0" borderId="1" xfId="0" applyFont="1" applyBorder="1" applyAlignment="1" applyProtection="1">
      <alignment vertical="center"/>
    </xf>
    <xf numFmtId="0" fontId="0" fillId="0" borderId="2" xfId="0" applyFont="1" applyBorder="1" applyProtection="1"/>
    <xf numFmtId="0" fontId="0" fillId="0" borderId="3" xfId="0" applyFont="1" applyBorder="1" applyProtection="1"/>
    <xf numFmtId="0" fontId="1" fillId="0" borderId="4" xfId="0" applyFont="1" applyBorder="1" applyAlignment="1" applyProtection="1">
      <alignment vertical="center"/>
    </xf>
    <xf numFmtId="0" fontId="0" fillId="0" borderId="5" xfId="0" applyFont="1" applyBorder="1" applyProtection="1"/>
    <xf numFmtId="0" fontId="0" fillId="0" borderId="6" xfId="0" applyFont="1" applyBorder="1" applyProtection="1"/>
    <xf numFmtId="0" fontId="0" fillId="0" borderId="4" xfId="0" applyFont="1" applyBorder="1" applyAlignment="1" applyProtection="1">
      <alignment vertical="center"/>
    </xf>
    <xf numFmtId="0" fontId="0" fillId="0" borderId="7" xfId="0" applyFont="1" applyBorder="1" applyProtection="1"/>
    <xf numFmtId="0" fontId="0" fillId="0" borderId="8" xfId="0" applyFont="1" applyBorder="1" applyProtection="1"/>
    <xf numFmtId="0" fontId="0" fillId="0" borderId="9" xfId="0" applyFont="1" applyBorder="1" applyProtection="1"/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6" xfId="0" applyBorder="1"/>
    <xf numFmtId="0" fontId="0" fillId="0" borderId="14" xfId="0" applyBorder="1"/>
    <xf numFmtId="0" fontId="5" fillId="0" borderId="5" xfId="0" applyFont="1" applyBorder="1" applyAlignment="1">
      <alignment vertical="center"/>
    </xf>
    <xf numFmtId="0" fontId="1" fillId="0" borderId="5" xfId="0" applyFont="1" applyBorder="1"/>
    <xf numFmtId="0" fontId="5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/>
    <xf numFmtId="0" fontId="5" fillId="0" borderId="16" xfId="0" applyFont="1" applyBorder="1" applyAlignment="1">
      <alignment vertical="center"/>
    </xf>
    <xf numFmtId="0" fontId="0" fillId="0" borderId="26" xfId="0" applyBorder="1"/>
    <xf numFmtId="0" fontId="0" fillId="0" borderId="18" xfId="0" applyBorder="1"/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>
      <alignment vertical="center" wrapText="1"/>
    </xf>
    <xf numFmtId="0" fontId="4" fillId="0" borderId="3" xfId="0" applyFont="1" applyBorder="1" applyAlignment="1" applyProtection="1">
      <alignment vertical="center" wrapText="1"/>
      <protection locked="0"/>
    </xf>
    <xf numFmtId="0" fontId="1" fillId="0" borderId="21" xfId="0" applyFont="1" applyBorder="1"/>
    <xf numFmtId="0" fontId="4" fillId="0" borderId="19" xfId="0" applyFont="1" applyBorder="1" applyProtection="1">
      <protection locked="0"/>
    </xf>
    <xf numFmtId="0" fontId="4" fillId="0" borderId="20" xfId="0" applyFont="1" applyBorder="1"/>
    <xf numFmtId="0" fontId="4" fillId="2" borderId="19" xfId="0" applyFont="1" applyFill="1" applyBorder="1" applyAlignment="1" applyProtection="1">
      <alignment vertical="center" wrapText="1"/>
      <protection locked="0"/>
    </xf>
    <xf numFmtId="2" fontId="4" fillId="2" borderId="25" xfId="0" applyNumberFormat="1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0" fillId="2" borderId="36" xfId="0" applyFill="1" applyBorder="1"/>
    <xf numFmtId="0" fontId="4" fillId="2" borderId="32" xfId="0" applyFont="1" applyFill="1" applyBorder="1" applyAlignment="1" applyProtection="1">
      <alignment vertical="center" wrapText="1"/>
      <protection locked="0"/>
    </xf>
    <xf numFmtId="0" fontId="4" fillId="2" borderId="37" xfId="0" applyFont="1" applyFill="1" applyBorder="1" applyAlignment="1" applyProtection="1">
      <alignment vertical="center" wrapText="1"/>
      <protection locked="0"/>
    </xf>
    <xf numFmtId="0" fontId="4" fillId="2" borderId="32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0" fillId="2" borderId="40" xfId="0" applyFill="1" applyBorder="1"/>
    <xf numFmtId="0" fontId="0" fillId="2" borderId="10" xfId="0" applyFill="1" applyBorder="1"/>
    <xf numFmtId="0" fontId="4" fillId="0" borderId="14" xfId="0" applyFont="1" applyBorder="1"/>
    <xf numFmtId="0" fontId="4" fillId="0" borderId="14" xfId="0" applyFont="1" applyBorder="1" applyProtection="1">
      <protection locked="0"/>
    </xf>
    <xf numFmtId="0" fontId="0" fillId="2" borderId="5" xfId="0" applyFill="1" applyBorder="1"/>
    <xf numFmtId="0" fontId="4" fillId="0" borderId="24" xfId="0" applyFont="1" applyBorder="1" applyProtection="1">
      <protection locked="0"/>
    </xf>
    <xf numFmtId="49" fontId="1" fillId="0" borderId="5" xfId="0" applyNumberFormat="1" applyFont="1" applyBorder="1" applyAlignment="1">
      <alignment horizontal="right"/>
    </xf>
    <xf numFmtId="0" fontId="0" fillId="2" borderId="26" xfId="0" applyFill="1" applyBorder="1"/>
    <xf numFmtId="0" fontId="0" fillId="3" borderId="41" xfId="0" applyFill="1" applyBorder="1"/>
    <xf numFmtId="0" fontId="6" fillId="3" borderId="41" xfId="1" applyFill="1" applyBorder="1"/>
    <xf numFmtId="0" fontId="1" fillId="3" borderId="41" xfId="0" applyFont="1" applyFill="1" applyBorder="1"/>
    <xf numFmtId="0" fontId="0" fillId="2" borderId="0" xfId="0" applyFill="1"/>
    <xf numFmtId="20" fontId="4" fillId="0" borderId="43" xfId="0" applyNumberFormat="1" applyFont="1" applyBorder="1" applyAlignment="1">
      <alignment vertical="center" wrapText="1"/>
    </xf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23" xfId="0" applyNumberFormat="1" applyFont="1" applyBorder="1"/>
    <xf numFmtId="0" fontId="0" fillId="0" borderId="21" xfId="0" applyBorder="1" applyProtection="1"/>
    <xf numFmtId="164" fontId="4" fillId="0" borderId="45" xfId="0" applyNumberFormat="1" applyFont="1" applyBorder="1" applyAlignment="1" applyProtection="1">
      <alignment horizontal="center"/>
    </xf>
    <xf numFmtId="164" fontId="4" fillId="0" borderId="13" xfId="0" applyNumberFormat="1" applyFont="1" applyBorder="1" applyAlignment="1" applyProtection="1">
      <alignment horizontal="center" vertical="center" wrapText="1"/>
    </xf>
    <xf numFmtId="0" fontId="0" fillId="0" borderId="42" xfId="0" applyBorder="1" applyProtection="1"/>
    <xf numFmtId="0" fontId="0" fillId="0" borderId="44" xfId="0" applyBorder="1" applyProtection="1"/>
    <xf numFmtId="164" fontId="4" fillId="0" borderId="30" xfId="0" applyNumberFormat="1" applyFont="1" applyBorder="1" applyAlignment="1" applyProtection="1">
      <alignment horizontal="center"/>
    </xf>
    <xf numFmtId="164" fontId="4" fillId="0" borderId="21" xfId="0" applyNumberFormat="1" applyFont="1" applyBorder="1" applyProtection="1">
      <protection locked="0"/>
    </xf>
    <xf numFmtId="164" fontId="4" fillId="0" borderId="42" xfId="0" applyNumberFormat="1" applyFont="1" applyBorder="1" applyProtection="1"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14" fontId="4" fillId="0" borderId="27" xfId="0" applyNumberFormat="1" applyFont="1" applyBorder="1" applyAlignment="1" applyProtection="1">
      <alignment horizontal="center" vertical="center" wrapText="1"/>
      <protection locked="0"/>
    </xf>
    <xf numFmtId="14" fontId="4" fillId="0" borderId="12" xfId="0" applyNumberFormat="1" applyFont="1" applyBorder="1" applyAlignment="1" applyProtection="1">
      <alignment horizontal="center" vertical="center" wrapText="1"/>
      <protection locked="0"/>
    </xf>
    <xf numFmtId="14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2" fontId="4" fillId="2" borderId="38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39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2336800</xdr:colOff>
      <xdr:row>1</xdr:row>
      <xdr:rowOff>50800</xdr:rowOff>
    </xdr:from>
    <xdr:to>
      <xdr:col>6</xdr:col>
      <xdr:colOff>736600</xdr:colOff>
      <xdr:row>7</xdr:row>
      <xdr:rowOff>38608</xdr:rowOff>
    </xdr:to>
    <xdr:pic>
      <xdr:nvPicPr>
        <xdr:cNvPr id="3" name="Billede 2">
          <a:extLst>
            <a:ext uri="{FF2B5EF4-FFF2-40B4-BE49-F238E27FC236}">
              <a16:creationId xmlns="" xmlns:a16="http://schemas.microsoft.com/office/drawing/2014/main" id="{78809909-B088-944C-A369-5523F7D39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6700" y="50800"/>
          <a:ext cx="3352800" cy="1207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le.knudsen@regionh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workbookViewId="0">
      <selection activeCell="C19" sqref="C19:E19"/>
    </sheetView>
  </sheetViews>
  <sheetFormatPr defaultColWidth="11" defaultRowHeight="15.75" x14ac:dyDescent="0.25"/>
  <cols>
    <col min="1" max="1" width="9.125" customWidth="1"/>
    <col min="2" max="2" width="43.625" customWidth="1"/>
    <col min="5" max="5" width="13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47"/>
      <c r="I1" s="54"/>
      <c r="J1" s="54"/>
      <c r="K1" s="54"/>
      <c r="L1" s="54"/>
      <c r="M1" s="54"/>
      <c r="N1" s="54"/>
    </row>
    <row r="2" spans="1:14" x14ac:dyDescent="0.25">
      <c r="A2" s="1"/>
      <c r="B2" s="1"/>
      <c r="C2" s="1"/>
      <c r="D2" s="1"/>
      <c r="E2" s="1"/>
      <c r="F2" s="1"/>
      <c r="G2" s="1"/>
      <c r="H2" s="47"/>
      <c r="I2" s="54"/>
      <c r="J2" s="54"/>
      <c r="K2" s="54"/>
      <c r="L2" s="54"/>
      <c r="M2" s="54"/>
      <c r="N2" s="54"/>
    </row>
    <row r="3" spans="1:14" x14ac:dyDescent="0.25">
      <c r="A3" s="1"/>
      <c r="B3" s="1"/>
      <c r="C3" s="1"/>
      <c r="D3" s="1"/>
      <c r="E3" s="1"/>
      <c r="F3" s="1"/>
      <c r="G3" s="1"/>
      <c r="H3" s="50"/>
      <c r="I3" s="53" t="s">
        <v>47</v>
      </c>
      <c r="J3" s="51"/>
      <c r="K3" s="51"/>
      <c r="L3" s="51"/>
      <c r="M3" s="51"/>
      <c r="N3" s="54"/>
    </row>
    <row r="4" spans="1:14" x14ac:dyDescent="0.25">
      <c r="A4" s="1"/>
      <c r="B4" s="1"/>
      <c r="C4" s="1"/>
      <c r="D4" s="1"/>
      <c r="E4" s="1"/>
      <c r="F4" s="1"/>
      <c r="G4" s="1"/>
      <c r="H4" s="50"/>
      <c r="I4" s="51"/>
      <c r="J4" s="51"/>
      <c r="K4" s="51"/>
      <c r="L4" s="51"/>
      <c r="M4" s="51"/>
      <c r="N4" s="54"/>
    </row>
    <row r="5" spans="1:14" x14ac:dyDescent="0.25">
      <c r="A5" s="1"/>
      <c r="B5" s="1"/>
      <c r="C5" s="1"/>
      <c r="D5" s="1"/>
      <c r="E5" s="1"/>
      <c r="F5" s="1"/>
      <c r="G5" s="1"/>
      <c r="H5" s="50"/>
      <c r="I5" s="51" t="s">
        <v>48</v>
      </c>
      <c r="J5" s="51"/>
      <c r="K5" s="51"/>
      <c r="L5" s="51"/>
      <c r="M5" s="51"/>
      <c r="N5" s="54"/>
    </row>
    <row r="6" spans="1:14" x14ac:dyDescent="0.25">
      <c r="A6" s="1"/>
      <c r="B6" s="1"/>
      <c r="C6" s="1"/>
      <c r="D6" s="1"/>
      <c r="E6" s="1"/>
      <c r="F6" s="1"/>
      <c r="G6" s="1"/>
      <c r="H6" s="50"/>
      <c r="I6" s="51" t="s">
        <v>49</v>
      </c>
      <c r="J6" s="51"/>
      <c r="K6" s="51"/>
      <c r="L6" s="51"/>
      <c r="M6" s="51"/>
      <c r="N6" s="54"/>
    </row>
    <row r="7" spans="1:14" x14ac:dyDescent="0.25">
      <c r="A7" s="1"/>
      <c r="B7" s="1"/>
      <c r="C7" s="1"/>
      <c r="D7" s="1"/>
      <c r="E7" s="1"/>
      <c r="F7" s="1"/>
      <c r="G7" s="1"/>
      <c r="H7" s="50"/>
      <c r="I7" s="51" t="s">
        <v>50</v>
      </c>
      <c r="J7" s="51"/>
      <c r="K7" s="51"/>
      <c r="L7" s="51"/>
      <c r="M7" s="51"/>
      <c r="N7" s="54"/>
    </row>
    <row r="8" spans="1:14" ht="46.5" x14ac:dyDescent="0.25">
      <c r="A8" s="1" t="s">
        <v>39</v>
      </c>
      <c r="B8" s="70" t="s">
        <v>0</v>
      </c>
      <c r="C8" s="71"/>
      <c r="D8" s="71"/>
      <c r="E8" s="72"/>
      <c r="F8" s="1"/>
      <c r="G8" s="1"/>
      <c r="H8" s="50"/>
      <c r="I8" s="51"/>
      <c r="J8" s="51"/>
      <c r="K8" s="51"/>
      <c r="L8" s="51"/>
      <c r="M8" s="51"/>
      <c r="N8" s="54"/>
    </row>
    <row r="9" spans="1:14" ht="18.75" x14ac:dyDescent="0.25">
      <c r="A9" s="1"/>
      <c r="B9" s="13" t="s">
        <v>46</v>
      </c>
      <c r="C9" s="79"/>
      <c r="D9" s="80"/>
      <c r="E9" s="81"/>
      <c r="F9" s="1"/>
      <c r="G9" s="1"/>
      <c r="H9" s="50"/>
      <c r="I9" s="51" t="s">
        <v>51</v>
      </c>
      <c r="J9" s="51"/>
      <c r="K9" s="51"/>
      <c r="L9" s="51"/>
      <c r="M9" s="51"/>
      <c r="N9" s="54"/>
    </row>
    <row r="10" spans="1:14" ht="18.75" x14ac:dyDescent="0.25">
      <c r="A10" s="1"/>
      <c r="B10" s="13" t="s">
        <v>42</v>
      </c>
      <c r="C10" s="82"/>
      <c r="D10" s="83"/>
      <c r="E10" s="84"/>
      <c r="F10" s="23"/>
      <c r="G10" s="1"/>
      <c r="H10" s="50"/>
      <c r="I10" s="51" t="s">
        <v>67</v>
      </c>
      <c r="J10" s="51"/>
      <c r="K10" s="51"/>
      <c r="L10" s="51"/>
      <c r="M10" s="51"/>
      <c r="N10" s="54"/>
    </row>
    <row r="11" spans="1:14" ht="18.75" x14ac:dyDescent="0.25">
      <c r="A11" s="1"/>
      <c r="B11" s="13" t="s">
        <v>43</v>
      </c>
      <c r="C11" s="82"/>
      <c r="D11" s="83"/>
      <c r="E11" s="83"/>
      <c r="F11" s="14"/>
      <c r="G11" s="22"/>
      <c r="H11" s="25"/>
      <c r="I11" s="51" t="s">
        <v>68</v>
      </c>
      <c r="J11" s="51"/>
      <c r="K11" s="51"/>
      <c r="L11" s="51"/>
      <c r="M11" s="51"/>
      <c r="N11" s="54"/>
    </row>
    <row r="12" spans="1:14" ht="18.75" x14ac:dyDescent="0.3">
      <c r="A12" s="1"/>
      <c r="B12" s="1"/>
      <c r="C12" s="27"/>
      <c r="D12" s="46"/>
      <c r="E12" s="46"/>
      <c r="F12" s="17"/>
      <c r="G12" s="1"/>
      <c r="H12" s="25"/>
      <c r="I12" s="51"/>
      <c r="J12" s="51"/>
      <c r="K12" s="51"/>
      <c r="L12" s="51"/>
      <c r="M12" s="51"/>
      <c r="N12" s="54"/>
    </row>
    <row r="13" spans="1:14" ht="18.75" x14ac:dyDescent="0.25">
      <c r="A13" s="1"/>
      <c r="B13" s="13" t="s">
        <v>1</v>
      </c>
      <c r="C13" s="76"/>
      <c r="D13" s="77"/>
      <c r="E13" s="78"/>
      <c r="F13" s="1"/>
      <c r="G13" s="1"/>
      <c r="H13" s="25"/>
      <c r="I13" s="51" t="s">
        <v>52</v>
      </c>
      <c r="J13" s="51"/>
      <c r="K13" s="51"/>
      <c r="L13" s="51"/>
      <c r="M13" s="51"/>
      <c r="N13" s="54"/>
    </row>
    <row r="14" spans="1:14" ht="18.75" x14ac:dyDescent="0.25">
      <c r="A14" s="1"/>
      <c r="B14" s="13" t="s">
        <v>2</v>
      </c>
      <c r="C14" s="82"/>
      <c r="D14" s="83"/>
      <c r="E14" s="84"/>
      <c r="F14" s="1"/>
      <c r="G14" s="1"/>
      <c r="H14" s="25"/>
      <c r="I14" s="51" t="s">
        <v>53</v>
      </c>
      <c r="J14" s="51"/>
      <c r="K14" s="51"/>
      <c r="L14" s="51"/>
      <c r="M14" s="51"/>
      <c r="N14" s="54"/>
    </row>
    <row r="15" spans="1:14" ht="18.75" x14ac:dyDescent="0.3">
      <c r="A15" s="1"/>
      <c r="B15" s="13"/>
      <c r="C15" s="15"/>
      <c r="D15" s="45"/>
      <c r="E15" s="45"/>
      <c r="F15" s="1"/>
      <c r="G15" s="1"/>
      <c r="H15" s="25"/>
      <c r="I15" s="51" t="s">
        <v>54</v>
      </c>
      <c r="J15" s="51"/>
      <c r="K15" s="51"/>
      <c r="L15" s="51"/>
      <c r="M15" s="51"/>
      <c r="N15" s="54"/>
    </row>
    <row r="16" spans="1:14" ht="19.5" thickBot="1" x14ac:dyDescent="0.35">
      <c r="A16" s="1"/>
      <c r="B16" s="20" t="s">
        <v>3</v>
      </c>
      <c r="C16" s="21"/>
      <c r="D16" s="16"/>
      <c r="E16" s="56">
        <f>SUM(E20:E23)+(F28+F30)</f>
        <v>0</v>
      </c>
      <c r="F16" s="1"/>
      <c r="G16" s="1"/>
      <c r="H16" s="25"/>
      <c r="I16" s="51"/>
      <c r="J16" s="51"/>
      <c r="K16" s="51"/>
      <c r="L16" s="51"/>
      <c r="M16" s="51"/>
      <c r="N16" s="54"/>
    </row>
    <row r="17" spans="1:14" x14ac:dyDescent="0.25">
      <c r="A17" s="1"/>
      <c r="B17" s="17"/>
      <c r="C17" s="17"/>
      <c r="D17" s="17"/>
      <c r="E17" s="17"/>
      <c r="F17" s="1"/>
      <c r="G17" s="1"/>
      <c r="H17" s="25"/>
      <c r="I17" s="51" t="s">
        <v>55</v>
      </c>
      <c r="J17" s="51"/>
      <c r="K17" s="51"/>
      <c r="L17" s="51"/>
      <c r="M17" s="51"/>
      <c r="N17" s="54"/>
    </row>
    <row r="18" spans="1:14" x14ac:dyDescent="0.25">
      <c r="A18" s="1"/>
      <c r="B18" s="1"/>
      <c r="C18" s="1"/>
      <c r="D18" s="1"/>
      <c r="E18" s="1"/>
      <c r="F18" s="1"/>
      <c r="G18" s="1"/>
      <c r="H18" s="25"/>
      <c r="I18" s="51" t="s">
        <v>56</v>
      </c>
      <c r="J18" s="51"/>
      <c r="K18" s="51"/>
      <c r="L18" s="51"/>
      <c r="M18" s="51"/>
      <c r="N18" s="54"/>
    </row>
    <row r="19" spans="1:14" ht="19.5" thickBot="1" x14ac:dyDescent="0.35">
      <c r="A19" s="1"/>
      <c r="B19" s="24" t="s">
        <v>44</v>
      </c>
      <c r="C19" s="73" t="s">
        <v>45</v>
      </c>
      <c r="D19" s="74"/>
      <c r="E19" s="75"/>
      <c r="F19" s="1"/>
      <c r="G19" s="1"/>
      <c r="H19" s="1"/>
      <c r="I19" s="51" t="s">
        <v>57</v>
      </c>
      <c r="J19" s="51"/>
      <c r="K19" s="52" t="s">
        <v>58</v>
      </c>
      <c r="L19" s="51"/>
      <c r="M19" s="51"/>
      <c r="N19" s="54"/>
    </row>
    <row r="20" spans="1:14" ht="19.5" thickBot="1" x14ac:dyDescent="0.35">
      <c r="A20" s="49">
        <v>1</v>
      </c>
      <c r="B20" s="48"/>
      <c r="C20" s="59"/>
      <c r="D20" s="60"/>
      <c r="E20" s="65">
        <v>0</v>
      </c>
      <c r="F20" s="1"/>
      <c r="G20" s="1"/>
      <c r="H20" s="1"/>
      <c r="I20" s="54"/>
      <c r="J20" s="54"/>
      <c r="K20" s="54"/>
      <c r="L20" s="54"/>
      <c r="M20" s="54"/>
      <c r="N20" s="54"/>
    </row>
    <row r="21" spans="1:14" ht="19.5" thickBot="1" x14ac:dyDescent="0.35">
      <c r="A21" s="49" t="s">
        <v>59</v>
      </c>
      <c r="B21" s="48"/>
      <c r="C21" s="61"/>
      <c r="D21" s="62"/>
      <c r="E21" s="66">
        <v>0</v>
      </c>
      <c r="F21" s="1"/>
      <c r="G21" s="1"/>
      <c r="H21" s="1"/>
      <c r="I21" s="54"/>
      <c r="J21" s="54"/>
      <c r="K21" s="54"/>
      <c r="L21" s="54"/>
      <c r="M21" s="54"/>
      <c r="N21" s="54"/>
    </row>
    <row r="22" spans="1:14" ht="19.5" thickBot="1" x14ac:dyDescent="0.35">
      <c r="A22" s="49" t="s">
        <v>60</v>
      </c>
      <c r="B22" s="48"/>
      <c r="C22" s="63"/>
      <c r="D22" s="62"/>
      <c r="E22" s="66">
        <v>0</v>
      </c>
      <c r="F22" s="1"/>
      <c r="G22" s="1"/>
      <c r="H22" s="1"/>
      <c r="I22" s="54"/>
      <c r="J22" s="54"/>
      <c r="K22" s="54"/>
      <c r="L22" s="54"/>
      <c r="M22" s="54"/>
      <c r="N22" s="54"/>
    </row>
    <row r="23" spans="1:14" ht="18.75" x14ac:dyDescent="0.3">
      <c r="A23" s="49" t="s">
        <v>61</v>
      </c>
      <c r="B23" s="48"/>
      <c r="C23" s="63"/>
      <c r="D23" s="64"/>
      <c r="E23" s="66">
        <v>0</v>
      </c>
      <c r="F23" s="1"/>
      <c r="G23" s="1"/>
      <c r="H23" s="1"/>
      <c r="I23" s="54"/>
      <c r="J23" s="54"/>
      <c r="K23" s="54"/>
      <c r="L23" s="54"/>
      <c r="M23" s="54"/>
      <c r="N23" s="54"/>
    </row>
    <row r="24" spans="1:14" ht="18.75" x14ac:dyDescent="0.25">
      <c r="A24" s="1"/>
      <c r="B24" s="55" t="s">
        <v>43</v>
      </c>
      <c r="C24" s="67"/>
      <c r="D24" s="68"/>
      <c r="E24" s="69"/>
      <c r="F24" s="1"/>
      <c r="G24" s="1"/>
      <c r="H24" s="1"/>
      <c r="I24" s="54"/>
      <c r="J24" s="54"/>
      <c r="K24" s="54"/>
      <c r="L24" s="54"/>
      <c r="M24" s="54"/>
      <c r="N24" s="54"/>
    </row>
    <row r="25" spans="1:14" x14ac:dyDescent="0.25">
      <c r="A25" s="1"/>
      <c r="B25" s="17"/>
      <c r="C25" s="17"/>
      <c r="D25" s="17"/>
      <c r="E25" s="17"/>
      <c r="F25" s="1"/>
      <c r="G25" s="1"/>
      <c r="H25" s="1"/>
      <c r="I25" s="54"/>
      <c r="J25" s="54"/>
      <c r="K25" s="54"/>
      <c r="L25" s="54"/>
      <c r="M25" s="54"/>
      <c r="N25" s="54"/>
    </row>
    <row r="26" spans="1:14" ht="18.75" x14ac:dyDescent="0.25">
      <c r="A26" s="1"/>
      <c r="B26" s="18" t="s">
        <v>4</v>
      </c>
      <c r="C26" s="32"/>
      <c r="D26" s="32"/>
      <c r="E26" s="19"/>
      <c r="F26" s="19"/>
      <c r="G26" s="1"/>
      <c r="H26" s="1"/>
      <c r="I26" s="54"/>
      <c r="J26" s="54"/>
      <c r="K26" s="54"/>
      <c r="L26" s="54"/>
      <c r="M26" s="54"/>
      <c r="N26" s="54"/>
    </row>
    <row r="27" spans="1:14" ht="18.75" x14ac:dyDescent="0.3">
      <c r="A27" s="1"/>
      <c r="B27" s="28" t="s">
        <v>5</v>
      </c>
      <c r="C27" s="39" t="s">
        <v>6</v>
      </c>
      <c r="D27" s="40" t="s">
        <v>39</v>
      </c>
      <c r="E27" s="35" t="s">
        <v>7</v>
      </c>
      <c r="F27" s="33" t="s">
        <v>45</v>
      </c>
      <c r="G27" s="1"/>
      <c r="H27" s="1"/>
      <c r="I27" s="54"/>
      <c r="J27" s="54"/>
      <c r="K27" s="54"/>
      <c r="L27" s="54"/>
      <c r="M27" s="54"/>
      <c r="N27" s="54"/>
    </row>
    <row r="28" spans="1:14" ht="18.75" x14ac:dyDescent="0.3">
      <c r="A28" s="1"/>
      <c r="B28" s="29" t="s">
        <v>39</v>
      </c>
      <c r="C28" s="85" t="s">
        <v>39</v>
      </c>
      <c r="D28" s="86"/>
      <c r="E28" s="36">
        <v>0</v>
      </c>
      <c r="F28" s="57">
        <f>(E28*1.98)</f>
        <v>0</v>
      </c>
      <c r="G28" s="1"/>
      <c r="H28" s="1"/>
      <c r="I28" s="54"/>
      <c r="J28" s="54"/>
      <c r="K28" s="54"/>
      <c r="L28" s="54"/>
      <c r="M28" s="54"/>
      <c r="N28" s="54"/>
    </row>
    <row r="29" spans="1:14" ht="18.75" x14ac:dyDescent="0.3">
      <c r="A29" s="1"/>
      <c r="B29" s="30" t="s">
        <v>5</v>
      </c>
      <c r="C29" s="41" t="s">
        <v>6</v>
      </c>
      <c r="D29" s="42" t="s">
        <v>39</v>
      </c>
      <c r="E29" s="37" t="s">
        <v>7</v>
      </c>
      <c r="F29" s="34"/>
      <c r="G29" s="1"/>
      <c r="H29" s="1"/>
      <c r="I29" s="54"/>
      <c r="J29" s="54"/>
      <c r="K29" s="54"/>
      <c r="L29" s="54"/>
      <c r="M29" s="54"/>
      <c r="N29" s="54"/>
    </row>
    <row r="30" spans="1:14" ht="18.75" x14ac:dyDescent="0.3">
      <c r="A30" s="1"/>
      <c r="B30" s="31" t="s">
        <v>39</v>
      </c>
      <c r="C30" s="87" t="s">
        <v>39</v>
      </c>
      <c r="D30" s="88"/>
      <c r="E30" s="36">
        <v>0</v>
      </c>
      <c r="F30" s="58">
        <f>(E30*1.98)</f>
        <v>0</v>
      </c>
      <c r="G30" s="1"/>
      <c r="H30" s="1"/>
      <c r="I30" s="54"/>
      <c r="J30" s="54"/>
      <c r="K30" s="54"/>
      <c r="L30" s="54"/>
      <c r="M30" s="54"/>
      <c r="N30" s="54"/>
    </row>
    <row r="31" spans="1:14" x14ac:dyDescent="0.25">
      <c r="A31" s="1"/>
      <c r="B31" s="2"/>
      <c r="C31" s="43"/>
      <c r="D31" s="44"/>
      <c r="E31" s="38"/>
      <c r="F31" s="26"/>
      <c r="G31" s="1"/>
      <c r="H31" s="1"/>
      <c r="I31" s="54"/>
      <c r="J31" s="54"/>
      <c r="K31" s="54"/>
      <c r="L31" s="54"/>
      <c r="M31" s="54"/>
      <c r="N31" s="54"/>
    </row>
    <row r="32" spans="1:14" x14ac:dyDescent="0.25">
      <c r="A32" s="1"/>
      <c r="B32" s="1"/>
      <c r="C32" s="17"/>
      <c r="D32" s="17"/>
      <c r="E32" s="1"/>
      <c r="F32" s="1"/>
      <c r="G32" s="1"/>
      <c r="H32" s="1"/>
      <c r="I32" s="54"/>
      <c r="J32" s="54"/>
      <c r="K32" s="54"/>
      <c r="L32" s="54"/>
      <c r="M32" s="54"/>
      <c r="N32" s="54"/>
    </row>
  </sheetData>
  <sheetProtection algorithmName="SHA-512" hashValue="Utu0gmRMPXapD3xHIfpyKw1R/YsnL/djOaoggbbOYMBBE2+f4DIIB/crfuV1nshDtS0fLreZdWDwF7o499b9jQ==" saltValue="MrcubxyHQxbA98pGWi0ZSQ==" spinCount="100000" sheet="1" objects="1" scenarios="1"/>
  <mergeCells count="10">
    <mergeCell ref="C28:D28"/>
    <mergeCell ref="C30:D30"/>
    <mergeCell ref="C24:E24"/>
    <mergeCell ref="B8:E8"/>
    <mergeCell ref="C19:E19"/>
    <mergeCell ref="C13:E13"/>
    <mergeCell ref="C9:E9"/>
    <mergeCell ref="C14:E14"/>
    <mergeCell ref="C10:E10"/>
    <mergeCell ref="C11:E11"/>
  </mergeCells>
  <hyperlinks>
    <hyperlink ref="K19" r:id="rId1"/>
  </hyperlinks>
  <pageMargins left="0.7" right="0.7" top="0.75" bottom="0.75" header="0.3" footer="0.3"/>
  <pageSetup paperSize="9" scale="67" fitToHeight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Administration!$B$6:$B$12</xm:f>
          </x14:formula1>
          <xm:sqref>B20:B23</xm:sqref>
        </x14:dataValidation>
        <x14:dataValidation type="list" allowBlank="1" showInputMessage="1" showErrorMessage="1">
          <x14:formula1>
            <xm:f>Administration!$D$6:$D$12</xm:f>
          </x14:formula1>
          <xm:sqref>C10:E10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21" sqref="A21"/>
    </sheetView>
  </sheetViews>
  <sheetFormatPr defaultColWidth="11" defaultRowHeight="15.75" x14ac:dyDescent="0.25"/>
  <cols>
    <col min="12" max="12" width="15.375" customWidth="1"/>
  </cols>
  <sheetData>
    <row r="1" spans="1:12" x14ac:dyDescent="0.25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x14ac:dyDescent="0.25">
      <c r="A2" s="6" t="s">
        <v>9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x14ac:dyDescent="0.25">
      <c r="A3" s="9" t="s">
        <v>10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x14ac:dyDescent="0.25">
      <c r="A4" s="9" t="s">
        <v>11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x14ac:dyDescent="0.25">
      <c r="A5" s="9" t="s">
        <v>12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2" x14ac:dyDescent="0.25">
      <c r="A6" s="9" t="s">
        <v>13</v>
      </c>
      <c r="B6" s="7"/>
      <c r="C6" s="7"/>
      <c r="D6" s="7"/>
      <c r="E6" s="7"/>
      <c r="F6" s="7"/>
      <c r="G6" s="7"/>
      <c r="H6" s="7"/>
      <c r="I6" s="7"/>
      <c r="J6" s="7"/>
      <c r="K6" s="7"/>
      <c r="L6" s="8"/>
    </row>
    <row r="7" spans="1:12" x14ac:dyDescent="0.25">
      <c r="A7" s="6" t="s">
        <v>14</v>
      </c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x14ac:dyDescent="0.25">
      <c r="A8" s="9" t="s">
        <v>15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x14ac:dyDescent="0.25">
      <c r="A9" s="9" t="s">
        <v>11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x14ac:dyDescent="0.25">
      <c r="A10" s="6" t="s">
        <v>16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x14ac:dyDescent="0.25">
      <c r="A11" s="9" t="s">
        <v>17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x14ac:dyDescent="0.25">
      <c r="A12" s="9" t="s">
        <v>18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</row>
    <row r="13" spans="1:12" x14ac:dyDescent="0.25">
      <c r="A13" s="9" t="s">
        <v>19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x14ac:dyDescent="0.25">
      <c r="A14" s="9" t="s">
        <v>20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x14ac:dyDescent="0.25">
      <c r="A15" s="9" t="s">
        <v>21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x14ac:dyDescent="0.25">
      <c r="A16" s="9" t="s">
        <v>22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</row>
    <row r="17" spans="1:12" x14ac:dyDescent="0.25">
      <c r="A17" s="9" t="s">
        <v>23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x14ac:dyDescent="0.25">
      <c r="A18" s="6" t="s">
        <v>24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x14ac:dyDescent="0.25">
      <c r="A19" s="9" t="s">
        <v>25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x14ac:dyDescent="0.25">
      <c r="A20" s="6" t="s">
        <v>26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x14ac:dyDescent="0.25">
      <c r="A21" s="9" t="s">
        <v>27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x14ac:dyDescent="0.25">
      <c r="A22" s="9" t="s">
        <v>28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x14ac:dyDescent="0.25">
      <c r="A23" s="6" t="s">
        <v>29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x14ac:dyDescent="0.25">
      <c r="A24" s="9" t="s">
        <v>30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</row>
    <row r="25" spans="1:12" x14ac:dyDescent="0.25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 x14ac:dyDescent="0.25">
      <c r="A26" s="9" t="s">
        <v>31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</row>
  </sheetData>
  <sheetProtection algorithmName="SHA-512" hashValue="TLldeQ3C5Tmog9bAy62ZXoeD7r+USV40AFYSxoRsMYqIvHjl31MKEZnQ/7rqET9i5T7JPSaTW8kG4WOiiGLuCw==" saltValue="hzbu7qyo4yvcQvuO29cdR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2"/>
  <sheetViews>
    <sheetView workbookViewId="0">
      <selection activeCell="B13" sqref="B13"/>
    </sheetView>
  </sheetViews>
  <sheetFormatPr defaultColWidth="11" defaultRowHeight="15.75" x14ac:dyDescent="0.25"/>
  <sheetData>
    <row r="5" spans="2:4" x14ac:dyDescent="0.25">
      <c r="B5" t="s">
        <v>32</v>
      </c>
      <c r="D5" t="s">
        <v>42</v>
      </c>
    </row>
    <row r="6" spans="2:4" x14ac:dyDescent="0.25">
      <c r="B6" t="s">
        <v>33</v>
      </c>
      <c r="D6" t="s">
        <v>40</v>
      </c>
    </row>
    <row r="7" spans="2:4" x14ac:dyDescent="0.25">
      <c r="B7" t="s">
        <v>34</v>
      </c>
      <c r="D7" t="s">
        <v>41</v>
      </c>
    </row>
    <row r="8" spans="2:4" x14ac:dyDescent="0.25">
      <c r="B8" t="s">
        <v>35</v>
      </c>
      <c r="D8" t="s">
        <v>62</v>
      </c>
    </row>
    <row r="9" spans="2:4" x14ac:dyDescent="0.25">
      <c r="B9" t="s">
        <v>36</v>
      </c>
      <c r="D9" t="s">
        <v>63</v>
      </c>
    </row>
    <row r="10" spans="2:4" x14ac:dyDescent="0.25">
      <c r="B10" t="s">
        <v>37</v>
      </c>
      <c r="D10" t="s">
        <v>64</v>
      </c>
    </row>
    <row r="11" spans="2:4" x14ac:dyDescent="0.25">
      <c r="B11" t="s">
        <v>38</v>
      </c>
      <c r="D11" t="s">
        <v>65</v>
      </c>
    </row>
    <row r="12" spans="2:4" x14ac:dyDescent="0.25">
      <c r="B12" t="s">
        <v>66</v>
      </c>
      <c r="D1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DPAS Refusion</vt:lpstr>
      <vt:lpstr>Refusionsregler</vt:lpstr>
      <vt:lpstr>Administration</vt:lpstr>
      <vt:lpstr>'DPAS Refusion'!Udskriftsområde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Beltoft Brøchner</dc:creator>
  <cp:lastModifiedBy>Susanne Funch</cp:lastModifiedBy>
  <cp:lastPrinted>2019-03-14T06:40:47Z</cp:lastPrinted>
  <dcterms:created xsi:type="dcterms:W3CDTF">2019-02-26T15:50:36Z</dcterms:created>
  <dcterms:modified xsi:type="dcterms:W3CDTF">2019-04-30T15:32:51Z</dcterms:modified>
</cp:coreProperties>
</file>